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1580" windowHeight="6540" activeTab="0"/>
  </bookViews>
  <sheets>
    <sheet name="Projektabrechnung" sheetId="1" r:id="rId1"/>
  </sheets>
  <definedNames>
    <definedName name="_xlnm.Print_Titles" localSheetId="0">'Projektabrechnung'!$11:$11</definedName>
    <definedName name="CRITERIA" localSheetId="0">'Projektabrechnung'!$A$11:$R$12</definedName>
  </definedNames>
  <calcPr fullCalcOnLoad="1"/>
</workbook>
</file>

<file path=xl/sharedStrings.xml><?xml version="1.0" encoding="utf-8"?>
<sst xmlns="http://schemas.openxmlformats.org/spreadsheetml/2006/main" count="44" uniqueCount="38">
  <si>
    <t>Projektabrechnung</t>
  </si>
  <si>
    <t>Projektbezeichnung:</t>
  </si>
  <si>
    <t>Projektnummer:</t>
  </si>
  <si>
    <t>Rech-
nungs-
datum</t>
  </si>
  <si>
    <t>Lieferant</t>
  </si>
  <si>
    <t>Leistung</t>
  </si>
  <si>
    <t>Rechnungs-
betrag (netto)
Euro</t>
  </si>
  <si>
    <t>Zahlungs-
datum</t>
  </si>
  <si>
    <t>Zahlungs-
belegnr.</t>
  </si>
  <si>
    <t>davon nicht
förderbar</t>
  </si>
  <si>
    <t>Anmerkungen</t>
  </si>
  <si>
    <t>davon
förderbar</t>
  </si>
  <si>
    <t>Zahlungs-
betrag
Euro (brutto)</t>
  </si>
  <si>
    <t>Zahlungs-
betrag
Euro (netto)</t>
  </si>
  <si>
    <t>USt.
%</t>
  </si>
  <si>
    <t>Rev.</t>
  </si>
  <si>
    <t>Rechnungs-belegnr.</t>
  </si>
  <si>
    <t>Anerkennungszeitraum von:</t>
  </si>
  <si>
    <t>Anerkennungszeitraum bis (bzw. Abrechnungsstichtag):</t>
  </si>
  <si>
    <t>Rechnungs-
betrag Euro (brutto)</t>
  </si>
  <si>
    <t>Teilprojekt</t>
  </si>
  <si>
    <t>Skonto
genutzt</t>
  </si>
  <si>
    <t>Skonto
(angeboten)
%</t>
  </si>
  <si>
    <t>Teilprojekte
(lt. Förderantrag)</t>
  </si>
  <si>
    <t>Förderwerber</t>
  </si>
  <si>
    <t>Der Förderungswerber bestätigt hiermit die Richtigkeit der Angaben und haftet für unrichtige Angaben.</t>
  </si>
  <si>
    <t>Die Zuschussbeträge sollen auf das Konto Nr.</t>
  </si>
  <si>
    <t xml:space="preserve">bei </t>
  </si>
  <si>
    <t>BLZ:</t>
  </si>
  <si>
    <t>überwiesen werden.</t>
  </si>
  <si>
    <t>firmenmäßige Fertigung des Förderungsnehmers/Datum</t>
  </si>
  <si>
    <t>WICHTIG: bei sämtlichen Förderungen müssen angebotene, aber nicht lukrierte Skonti ebenfalls abgezogen werden.</t>
  </si>
  <si>
    <t xml:space="preserve">Das Projekt ist zur Gänze abgeschlossen. Die Rechnungszusammenstellung beinhaltet sämtliche das Projekt betreffende und bezahlte Rechnungen. </t>
  </si>
  <si>
    <t>Summen</t>
  </si>
  <si>
    <t>Exportorientierte Werbeaufwendungen</t>
  </si>
  <si>
    <t>Strategische Markterschließungsmaßnahmen</t>
  </si>
  <si>
    <t>Installation eines Internationalisierungsbeauftragten</t>
  </si>
  <si>
    <t>Wirtschaftburgenland Burgenland AG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</si>
</sst>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_ ;[Red]\-0.0000\ "/>
    <numFmt numFmtId="181" formatCode="d/m/yy"/>
    <numFmt numFmtId="182" formatCode="#,##0.00_ ;[Red]\-#,##0.00\ "/>
    <numFmt numFmtId="183" formatCode="#,##0_ ;[Red]\-#,##0\ "/>
    <numFmt numFmtId="184" formatCode="#,##0.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&quot;BLZ&quot;\ \ \ \ 00000"/>
    <numFmt numFmtId="191" formatCode="&quot;Kontonummer:&quot;\ \ \ \ 000000000000"/>
    <numFmt numFmtId="192" formatCode="0.0%"/>
    <numFmt numFmtId="193" formatCode="&quot;Effektiv:&quot;\ 0.00%"/>
    <numFmt numFmtId="194" formatCode="&quot;Freigabe:&quot;\ 0.00%"/>
    <numFmt numFmtId="195" formatCode="&quot;Eff.:&quot;\ 0.00%"/>
    <numFmt numFmtId="196" formatCode="&quot;Freig.:&quot;\ 0.00%"/>
    <numFmt numFmtId="197" formatCode="&quot;sonstigeKosten&quot;\ s"/>
    <numFmt numFmtId="198" formatCode="&quot;sonstige Kosten&quot;\ ##"/>
    <numFmt numFmtId="199" formatCode="&quot;sonstige Kosten&quot;"/>
    <numFmt numFmtId="200" formatCode="&quot;Kontonummer:&quot;\ \ \ \ \ \ \ \ \ \ \ \ \ \ 000000000000"/>
    <numFmt numFmtId="201" formatCode="&quot;Kontonummer:&quot;\ \ \ \ \ \ \ \ \ \ \ \ \ \ 000\ 000\ 000\ 000"/>
    <numFmt numFmtId="202" formatCode="#,##0.0_ ;[Red]\-#,##0.0\ "/>
    <numFmt numFmtId="203" formatCode="000\ 000\ 000\ 000"/>
    <numFmt numFmtId="204" formatCode="00000"/>
    <numFmt numFmtId="205" formatCode="mmm/yy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6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14" fontId="1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4" fontId="1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7" fillId="0" borderId="0" xfId="0" applyFont="1" applyAlignment="1" applyProtection="1">
      <alignment horizontal="right" vertical="top"/>
      <protection/>
    </xf>
    <xf numFmtId="182" fontId="2" fillId="34" borderId="10" xfId="0" applyNumberFormat="1" applyFont="1" applyFill="1" applyBorder="1" applyAlignment="1" applyProtection="1">
      <alignment vertical="top" wrapText="1"/>
      <protection/>
    </xf>
    <xf numFmtId="182" fontId="2" fillId="33" borderId="1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182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182" fontId="4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0" fillId="0" borderId="0" xfId="0" applyAlignment="1" applyProtection="1">
      <alignment vertical="top" wrapText="1"/>
      <protection/>
    </xf>
    <xf numFmtId="181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182" fontId="2" fillId="0" borderId="0" xfId="0" applyNumberFormat="1" applyFont="1" applyFill="1" applyBorder="1" applyAlignment="1" applyProtection="1">
      <alignment vertical="top" wrapText="1"/>
      <protection locked="0"/>
    </xf>
    <xf numFmtId="14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34" borderId="14" xfId="0" applyFill="1" applyBorder="1" applyAlignment="1" applyProtection="1">
      <alignment vertical="center"/>
      <protection/>
    </xf>
    <xf numFmtId="0" fontId="2" fillId="34" borderId="15" xfId="0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182" fontId="2" fillId="0" borderId="11" xfId="0" applyNumberFormat="1" applyFont="1" applyFill="1" applyBorder="1" applyAlignment="1" applyProtection="1">
      <alignment vertical="top" wrapText="1"/>
      <protection/>
    </xf>
    <xf numFmtId="179" fontId="2" fillId="34" borderId="10" xfId="42" applyFont="1" applyFill="1" applyBorder="1" applyAlignment="1" applyProtection="1">
      <alignment horizontal="center" vertical="center" wrapText="1"/>
      <protection/>
    </xf>
    <xf numFmtId="179" fontId="2" fillId="0" borderId="0" xfId="42" applyFont="1" applyFill="1" applyAlignment="1" applyProtection="1">
      <alignment horizontal="center" vertical="center" wrapText="1"/>
      <protection/>
    </xf>
    <xf numFmtId="179" fontId="2" fillId="0" borderId="0" xfId="42" applyFont="1" applyFill="1" applyBorder="1" applyAlignment="1" applyProtection="1">
      <alignment vertical="top" wrapText="1"/>
      <protection locked="0"/>
    </xf>
    <xf numFmtId="179" fontId="2" fillId="0" borderId="0" xfId="42" applyFont="1" applyFill="1" applyBorder="1" applyAlignment="1" applyProtection="1">
      <alignment vertical="top" wrapText="1"/>
      <protection/>
    </xf>
    <xf numFmtId="179" fontId="2" fillId="0" borderId="0" xfId="42" applyFont="1" applyFill="1" applyBorder="1" applyAlignment="1" applyProtection="1">
      <alignment horizontal="center" vertical="top" wrapText="1"/>
      <protection/>
    </xf>
    <xf numFmtId="179" fontId="2" fillId="0" borderId="0" xfId="42" applyFont="1" applyFill="1" applyAlignment="1" applyProtection="1">
      <alignment vertical="top" wrapText="1"/>
      <protection/>
    </xf>
    <xf numFmtId="0" fontId="0" fillId="34" borderId="11" xfId="0" applyFill="1" applyBorder="1" applyAlignment="1" applyProtection="1">
      <alignment vertical="center"/>
      <protection/>
    </xf>
    <xf numFmtId="182" fontId="2" fillId="0" borderId="0" xfId="51" applyNumberFormat="1" applyFont="1" applyFill="1" applyBorder="1" applyAlignment="1" applyProtection="1">
      <alignment horizontal="center" vertical="top" wrapText="1"/>
      <protection locked="0"/>
    </xf>
    <xf numFmtId="182" fontId="2" fillId="0" borderId="10" xfId="51" applyNumberFormat="1" applyFont="1" applyFill="1" applyBorder="1" applyAlignment="1" applyProtection="1">
      <alignment horizontal="center" vertical="top" wrapText="1"/>
      <protection locked="0"/>
    </xf>
    <xf numFmtId="18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81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182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15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15" fontId="10" fillId="0" borderId="0" xfId="0" applyNumberFormat="1" applyFont="1" applyAlignment="1">
      <alignment horizontal="left"/>
    </xf>
    <xf numFmtId="0" fontId="10" fillId="33" borderId="0" xfId="0" applyFont="1" applyFill="1" applyAlignment="1">
      <alignment horizontal="left"/>
    </xf>
    <xf numFmtId="15" fontId="10" fillId="33" borderId="0" xfId="0" applyNumberFormat="1" applyFont="1" applyFill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left"/>
    </xf>
    <xf numFmtId="4" fontId="10" fillId="0" borderId="16" xfId="0" applyNumberFormat="1" applyFont="1" applyBorder="1" applyAlignment="1">
      <alignment horizontal="left"/>
    </xf>
    <xf numFmtId="15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1" fillId="0" borderId="17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vertical="top" wrapText="1"/>
      <protection/>
    </xf>
    <xf numFmtId="0" fontId="2" fillId="33" borderId="14" xfId="0" applyFont="1" applyFill="1" applyBorder="1" applyAlignment="1" applyProtection="1">
      <alignment horizontal="left" vertical="top" wrapText="1"/>
      <protection/>
    </xf>
    <xf numFmtId="0" fontId="2" fillId="33" borderId="11" xfId="0" applyFont="1" applyFill="1" applyBorder="1" applyAlignment="1" applyProtection="1">
      <alignment horizontal="left" vertical="top" wrapText="1"/>
      <protection/>
    </xf>
    <xf numFmtId="0" fontId="2" fillId="33" borderId="15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15" fontId="10" fillId="0" borderId="0" xfId="0" applyNumberFormat="1" applyFont="1" applyBorder="1" applyAlignment="1">
      <alignment horizontal="left" wrapText="1"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190500</xdr:colOff>
      <xdr:row>0</xdr:row>
      <xdr:rowOff>190500</xdr:rowOff>
    </xdr:from>
    <xdr:to>
      <xdr:col>17</xdr:col>
      <xdr:colOff>66675</xdr:colOff>
      <xdr:row>5</xdr:row>
      <xdr:rowOff>76200</xdr:rowOff>
    </xdr:to>
    <xdr:pic>
      <xdr:nvPicPr>
        <xdr:cNvPr id="1" name="Picture 1" descr="D:\Logo\Wibag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20900" y="190500"/>
          <a:ext cx="1257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6"/>
  <sheetViews>
    <sheetView showGridLines="0" tabSelected="1" zoomScalePageLayoutView="0" workbookViewId="0" topLeftCell="A1">
      <pane ySplit="12" topLeftCell="A13" activePane="bottomLeft" state="frozen"/>
      <selection pane="topLeft" activeCell="C1" sqref="C1"/>
      <selection pane="bottomLeft" activeCell="Q13" sqref="Q13"/>
    </sheetView>
  </sheetViews>
  <sheetFormatPr defaultColWidth="11.421875" defaultRowHeight="12.75"/>
  <cols>
    <col min="1" max="1" width="8.7109375" style="29" customWidth="1"/>
    <col min="2" max="2" width="12.7109375" style="29" customWidth="1"/>
    <col min="3" max="4" width="20.7109375" style="29" customWidth="1"/>
    <col min="5" max="5" width="12.7109375" style="29" customWidth="1"/>
    <col min="6" max="6" width="8.7109375" style="29" customWidth="1"/>
    <col min="7" max="15" width="12.7109375" style="29" customWidth="1"/>
    <col min="16" max="16" width="20.7109375" style="48" customWidth="1"/>
    <col min="17" max="17" width="20.7109375" style="29" customWidth="1"/>
    <col min="18" max="18" width="4.57421875" style="29" customWidth="1"/>
    <col min="19" max="16384" width="11.421875" style="29" customWidth="1"/>
  </cols>
  <sheetData>
    <row r="1" spans="1:16" s="1" customFormat="1" ht="23.25">
      <c r="A1" s="1" t="s">
        <v>37</v>
      </c>
      <c r="P1" s="41"/>
    </row>
    <row r="2" s="2" customFormat="1" ht="6" customHeight="1">
      <c r="P2" s="42"/>
    </row>
    <row r="3" spans="1:16" s="3" customFormat="1" ht="20.25">
      <c r="A3" s="3" t="s">
        <v>0</v>
      </c>
      <c r="P3" s="43"/>
    </row>
    <row r="4" s="4" customFormat="1" ht="12.75">
      <c r="P4" s="44"/>
    </row>
    <row r="5" spans="1:16" s="4" customFormat="1" ht="15.75">
      <c r="A5" s="39"/>
      <c r="B5" s="40" t="s">
        <v>24</v>
      </c>
      <c r="C5" s="86"/>
      <c r="D5" s="87"/>
      <c r="P5" s="44"/>
    </row>
    <row r="6" s="4" customFormat="1" ht="12.75">
      <c r="P6" s="44"/>
    </row>
    <row r="7" spans="1:16" s="6" customFormat="1" ht="15.75">
      <c r="A7" s="39"/>
      <c r="B7" s="40" t="s">
        <v>1</v>
      </c>
      <c r="C7" s="86"/>
      <c r="D7" s="87"/>
      <c r="J7" s="39"/>
      <c r="K7" s="56"/>
      <c r="L7" s="56"/>
      <c r="M7" s="56"/>
      <c r="N7" s="40" t="s">
        <v>17</v>
      </c>
      <c r="O7" s="7"/>
      <c r="P7" s="45"/>
    </row>
    <row r="8" spans="1:17" s="12" customFormat="1" ht="8.25" customHeight="1">
      <c r="A8" s="8"/>
      <c r="B8" s="9"/>
      <c r="C8" s="10"/>
      <c r="D8" s="11"/>
      <c r="J8" s="13"/>
      <c r="K8" s="14"/>
      <c r="L8" s="14"/>
      <c r="M8" s="14"/>
      <c r="O8" s="14"/>
      <c r="P8" s="46"/>
      <c r="Q8" s="15"/>
    </row>
    <row r="9" spans="1:17" s="6" customFormat="1" ht="15.75" customHeight="1">
      <c r="A9" s="39"/>
      <c r="B9" s="40" t="s">
        <v>2</v>
      </c>
      <c r="C9" s="16"/>
      <c r="D9" s="17"/>
      <c r="J9" s="39"/>
      <c r="K9" s="56"/>
      <c r="L9" s="56"/>
      <c r="M9" s="56"/>
      <c r="N9" s="40" t="s">
        <v>18</v>
      </c>
      <c r="O9" s="7"/>
      <c r="P9" s="45"/>
      <c r="Q9" s="15"/>
    </row>
    <row r="10" spans="16:17" s="4" customFormat="1" ht="12.75">
      <c r="P10" s="44"/>
      <c r="Q10" s="18"/>
    </row>
    <row r="11" spans="1:18" s="51" customFormat="1" ht="32.25" customHeight="1">
      <c r="A11" s="50" t="s">
        <v>3</v>
      </c>
      <c r="B11" s="50" t="s">
        <v>16</v>
      </c>
      <c r="C11" s="50" t="s">
        <v>4</v>
      </c>
      <c r="D11" s="50" t="s">
        <v>5</v>
      </c>
      <c r="E11" s="50" t="s">
        <v>19</v>
      </c>
      <c r="F11" s="50" t="s">
        <v>14</v>
      </c>
      <c r="G11" s="50" t="s">
        <v>6</v>
      </c>
      <c r="H11" s="50" t="s">
        <v>7</v>
      </c>
      <c r="I11" s="50" t="s">
        <v>8</v>
      </c>
      <c r="J11" s="50" t="s">
        <v>12</v>
      </c>
      <c r="K11" s="50" t="s">
        <v>13</v>
      </c>
      <c r="L11" s="50" t="s">
        <v>22</v>
      </c>
      <c r="M11" s="50" t="s">
        <v>21</v>
      </c>
      <c r="N11" s="50" t="s">
        <v>11</v>
      </c>
      <c r="O11" s="50" t="s">
        <v>9</v>
      </c>
      <c r="P11" s="50" t="s">
        <v>20</v>
      </c>
      <c r="Q11" s="50" t="s">
        <v>10</v>
      </c>
      <c r="R11" s="50" t="s">
        <v>15</v>
      </c>
    </row>
    <row r="12" spans="1:18" s="55" customFormat="1" ht="6" customHeight="1">
      <c r="A12" s="52">
        <v>0</v>
      </c>
      <c r="B12" s="52"/>
      <c r="C12" s="52"/>
      <c r="D12" s="52"/>
      <c r="E12" s="53"/>
      <c r="F12" s="52"/>
      <c r="G12" s="53"/>
      <c r="H12" s="52"/>
      <c r="I12" s="52"/>
      <c r="J12" s="53"/>
      <c r="K12" s="52"/>
      <c r="L12" s="52"/>
      <c r="M12" s="52"/>
      <c r="N12" s="53"/>
      <c r="O12" s="53"/>
      <c r="P12" s="54"/>
      <c r="Q12" s="52"/>
      <c r="R12" s="54"/>
    </row>
    <row r="13" spans="1:18" s="21" customFormat="1" ht="11.25">
      <c r="A13" s="60"/>
      <c r="B13" s="61"/>
      <c r="C13" s="61"/>
      <c r="D13" s="61"/>
      <c r="E13" s="63"/>
      <c r="F13" s="62"/>
      <c r="G13" s="19">
        <f aca="true" t="shared" si="0" ref="G13:G25">E13/(100+F13)*100</f>
        <v>0</v>
      </c>
      <c r="H13" s="60"/>
      <c r="I13" s="61"/>
      <c r="J13" s="63"/>
      <c r="K13" s="19">
        <f aca="true" t="shared" si="1" ref="K13:K25">J13/(100+F13)*100</f>
        <v>0</v>
      </c>
      <c r="L13" s="58"/>
      <c r="M13" s="59"/>
      <c r="N13" s="20">
        <f aca="true" t="shared" si="2" ref="N13:N25">ROUND(IF(M13="ja",K13,K13*(1-L13%)),2)</f>
        <v>0</v>
      </c>
      <c r="O13" s="19">
        <f aca="true" t="shared" si="3" ref="O13:O25">K13-N13</f>
        <v>0</v>
      </c>
      <c r="P13" s="64"/>
      <c r="Q13" s="61"/>
      <c r="R13" s="36"/>
    </row>
    <row r="14" spans="1:18" s="21" customFormat="1" ht="11.25">
      <c r="A14" s="60"/>
      <c r="B14" s="61"/>
      <c r="C14" s="61"/>
      <c r="D14" s="61"/>
      <c r="E14" s="63"/>
      <c r="F14" s="62"/>
      <c r="G14" s="19">
        <f t="shared" si="0"/>
        <v>0</v>
      </c>
      <c r="H14" s="60"/>
      <c r="I14" s="61"/>
      <c r="J14" s="63"/>
      <c r="K14" s="19">
        <f t="shared" si="1"/>
        <v>0</v>
      </c>
      <c r="L14" s="58"/>
      <c r="M14" s="59"/>
      <c r="N14" s="20">
        <f t="shared" si="2"/>
        <v>0</v>
      </c>
      <c r="O14" s="19">
        <f t="shared" si="3"/>
        <v>0</v>
      </c>
      <c r="P14" s="64"/>
      <c r="Q14" s="61"/>
      <c r="R14" s="36"/>
    </row>
    <row r="15" spans="1:18" s="21" customFormat="1" ht="11.25">
      <c r="A15" s="60"/>
      <c r="B15" s="61"/>
      <c r="C15" s="61"/>
      <c r="D15" s="61"/>
      <c r="E15" s="63"/>
      <c r="F15" s="62"/>
      <c r="G15" s="19">
        <f t="shared" si="0"/>
        <v>0</v>
      </c>
      <c r="H15" s="60"/>
      <c r="I15" s="61"/>
      <c r="J15" s="63"/>
      <c r="K15" s="19">
        <f t="shared" si="1"/>
        <v>0</v>
      </c>
      <c r="L15" s="58"/>
      <c r="M15" s="59"/>
      <c r="N15" s="20">
        <f t="shared" si="2"/>
        <v>0</v>
      </c>
      <c r="O15" s="19">
        <f t="shared" si="3"/>
        <v>0</v>
      </c>
      <c r="P15" s="64"/>
      <c r="Q15" s="61"/>
      <c r="R15" s="36"/>
    </row>
    <row r="16" spans="1:18" s="21" customFormat="1" ht="11.25">
      <c r="A16" s="60"/>
      <c r="B16" s="61"/>
      <c r="C16" s="61"/>
      <c r="D16" s="61"/>
      <c r="E16" s="63"/>
      <c r="F16" s="62"/>
      <c r="G16" s="19">
        <f t="shared" si="0"/>
        <v>0</v>
      </c>
      <c r="H16" s="60"/>
      <c r="I16" s="61"/>
      <c r="J16" s="63"/>
      <c r="K16" s="19">
        <f t="shared" si="1"/>
        <v>0</v>
      </c>
      <c r="L16" s="58"/>
      <c r="M16" s="59"/>
      <c r="N16" s="20">
        <f t="shared" si="2"/>
        <v>0</v>
      </c>
      <c r="O16" s="19">
        <f t="shared" si="3"/>
        <v>0</v>
      </c>
      <c r="P16" s="64"/>
      <c r="Q16" s="61"/>
      <c r="R16" s="36"/>
    </row>
    <row r="17" spans="1:18" s="21" customFormat="1" ht="11.25">
      <c r="A17" s="60"/>
      <c r="B17" s="61"/>
      <c r="C17" s="61"/>
      <c r="D17" s="61"/>
      <c r="E17" s="63"/>
      <c r="F17" s="62"/>
      <c r="G17" s="19">
        <f t="shared" si="0"/>
        <v>0</v>
      </c>
      <c r="H17" s="60"/>
      <c r="I17" s="61"/>
      <c r="J17" s="63"/>
      <c r="K17" s="19">
        <f t="shared" si="1"/>
        <v>0</v>
      </c>
      <c r="L17" s="58"/>
      <c r="M17" s="59"/>
      <c r="N17" s="20">
        <f t="shared" si="2"/>
        <v>0</v>
      </c>
      <c r="O17" s="19">
        <f t="shared" si="3"/>
        <v>0</v>
      </c>
      <c r="P17" s="64"/>
      <c r="Q17" s="61"/>
      <c r="R17" s="36"/>
    </row>
    <row r="18" spans="1:18" s="21" customFormat="1" ht="11.25">
      <c r="A18" s="60"/>
      <c r="B18" s="61"/>
      <c r="C18" s="61"/>
      <c r="D18" s="61"/>
      <c r="E18" s="63"/>
      <c r="F18" s="62"/>
      <c r="G18" s="19">
        <f t="shared" si="0"/>
        <v>0</v>
      </c>
      <c r="H18" s="60"/>
      <c r="I18" s="61"/>
      <c r="J18" s="63"/>
      <c r="K18" s="19">
        <f t="shared" si="1"/>
        <v>0</v>
      </c>
      <c r="L18" s="58"/>
      <c r="M18" s="59"/>
      <c r="N18" s="20">
        <f t="shared" si="2"/>
        <v>0</v>
      </c>
      <c r="O18" s="19">
        <f t="shared" si="3"/>
        <v>0</v>
      </c>
      <c r="P18" s="64"/>
      <c r="Q18" s="61"/>
      <c r="R18" s="36"/>
    </row>
    <row r="19" spans="1:18" s="21" customFormat="1" ht="11.25">
      <c r="A19" s="60"/>
      <c r="B19" s="61"/>
      <c r="C19" s="61"/>
      <c r="D19" s="61"/>
      <c r="E19" s="63"/>
      <c r="F19" s="62"/>
      <c r="G19" s="19">
        <f t="shared" si="0"/>
        <v>0</v>
      </c>
      <c r="H19" s="60"/>
      <c r="I19" s="61"/>
      <c r="J19" s="63"/>
      <c r="K19" s="19">
        <f t="shared" si="1"/>
        <v>0</v>
      </c>
      <c r="L19" s="58"/>
      <c r="M19" s="59"/>
      <c r="N19" s="20">
        <f t="shared" si="2"/>
        <v>0</v>
      </c>
      <c r="O19" s="19">
        <f t="shared" si="3"/>
        <v>0</v>
      </c>
      <c r="P19" s="64"/>
      <c r="Q19" s="61"/>
      <c r="R19" s="36"/>
    </row>
    <row r="20" spans="1:18" s="21" customFormat="1" ht="11.25">
      <c r="A20" s="60"/>
      <c r="B20" s="61"/>
      <c r="C20" s="61"/>
      <c r="D20" s="61"/>
      <c r="E20" s="63"/>
      <c r="F20" s="62"/>
      <c r="G20" s="19">
        <f t="shared" si="0"/>
        <v>0</v>
      </c>
      <c r="H20" s="60"/>
      <c r="I20" s="61"/>
      <c r="J20" s="63"/>
      <c r="K20" s="19">
        <f t="shared" si="1"/>
        <v>0</v>
      </c>
      <c r="L20" s="58"/>
      <c r="M20" s="59"/>
      <c r="N20" s="20">
        <f t="shared" si="2"/>
        <v>0</v>
      </c>
      <c r="O20" s="19">
        <f t="shared" si="3"/>
        <v>0</v>
      </c>
      <c r="P20" s="64"/>
      <c r="Q20" s="61"/>
      <c r="R20" s="36"/>
    </row>
    <row r="21" spans="1:18" s="21" customFormat="1" ht="11.25">
      <c r="A21" s="60"/>
      <c r="B21" s="61"/>
      <c r="C21" s="61"/>
      <c r="D21" s="61"/>
      <c r="E21" s="63"/>
      <c r="F21" s="62"/>
      <c r="G21" s="19">
        <f t="shared" si="0"/>
        <v>0</v>
      </c>
      <c r="H21" s="60"/>
      <c r="I21" s="61"/>
      <c r="J21" s="63"/>
      <c r="K21" s="19">
        <f t="shared" si="1"/>
        <v>0</v>
      </c>
      <c r="L21" s="58"/>
      <c r="M21" s="59"/>
      <c r="N21" s="20">
        <f t="shared" si="2"/>
        <v>0</v>
      </c>
      <c r="O21" s="19">
        <f t="shared" si="3"/>
        <v>0</v>
      </c>
      <c r="P21" s="64"/>
      <c r="Q21" s="61"/>
      <c r="R21" s="36"/>
    </row>
    <row r="22" spans="1:18" s="21" customFormat="1" ht="11.25">
      <c r="A22" s="60"/>
      <c r="B22" s="61"/>
      <c r="C22" s="61"/>
      <c r="D22" s="61"/>
      <c r="E22" s="63"/>
      <c r="F22" s="62"/>
      <c r="G22" s="19">
        <f t="shared" si="0"/>
        <v>0</v>
      </c>
      <c r="H22" s="60"/>
      <c r="I22" s="61"/>
      <c r="J22" s="63"/>
      <c r="K22" s="19">
        <f t="shared" si="1"/>
        <v>0</v>
      </c>
      <c r="L22" s="58"/>
      <c r="M22" s="59"/>
      <c r="N22" s="20">
        <f t="shared" si="2"/>
        <v>0</v>
      </c>
      <c r="O22" s="19">
        <f t="shared" si="3"/>
        <v>0</v>
      </c>
      <c r="P22" s="64"/>
      <c r="Q22" s="61"/>
      <c r="R22" s="36"/>
    </row>
    <row r="23" spans="1:18" s="21" customFormat="1" ht="11.25">
      <c r="A23" s="60"/>
      <c r="B23" s="61"/>
      <c r="C23" s="61"/>
      <c r="D23" s="61"/>
      <c r="E23" s="63"/>
      <c r="F23" s="62"/>
      <c r="G23" s="19">
        <f t="shared" si="0"/>
        <v>0</v>
      </c>
      <c r="H23" s="60"/>
      <c r="I23" s="61"/>
      <c r="J23" s="63"/>
      <c r="K23" s="19">
        <f t="shared" si="1"/>
        <v>0</v>
      </c>
      <c r="L23" s="58"/>
      <c r="M23" s="59"/>
      <c r="N23" s="20">
        <f t="shared" si="2"/>
        <v>0</v>
      </c>
      <c r="O23" s="19">
        <f t="shared" si="3"/>
        <v>0</v>
      </c>
      <c r="P23" s="64"/>
      <c r="Q23" s="61"/>
      <c r="R23" s="36"/>
    </row>
    <row r="24" spans="1:18" s="21" customFormat="1" ht="11.25">
      <c r="A24" s="60"/>
      <c r="B24" s="61"/>
      <c r="C24" s="61"/>
      <c r="D24" s="61"/>
      <c r="E24" s="63"/>
      <c r="F24" s="62"/>
      <c r="G24" s="19">
        <f t="shared" si="0"/>
        <v>0</v>
      </c>
      <c r="H24" s="60"/>
      <c r="I24" s="61"/>
      <c r="J24" s="63"/>
      <c r="K24" s="19">
        <f t="shared" si="1"/>
        <v>0</v>
      </c>
      <c r="L24" s="58"/>
      <c r="M24" s="59"/>
      <c r="N24" s="20">
        <f t="shared" si="2"/>
        <v>0</v>
      </c>
      <c r="O24" s="19">
        <f t="shared" si="3"/>
        <v>0</v>
      </c>
      <c r="P24" s="64"/>
      <c r="Q24" s="61"/>
      <c r="R24" s="36"/>
    </row>
    <row r="25" spans="1:18" s="21" customFormat="1" ht="15" customHeight="1">
      <c r="A25" s="60"/>
      <c r="B25" s="61"/>
      <c r="C25" s="61"/>
      <c r="D25" s="61"/>
      <c r="E25" s="63"/>
      <c r="F25" s="62"/>
      <c r="G25" s="19">
        <f t="shared" si="0"/>
        <v>0</v>
      </c>
      <c r="H25" s="60"/>
      <c r="I25" s="61"/>
      <c r="J25" s="63"/>
      <c r="K25" s="19">
        <f t="shared" si="1"/>
        <v>0</v>
      </c>
      <c r="L25" s="58"/>
      <c r="M25" s="59"/>
      <c r="N25" s="20">
        <f t="shared" si="2"/>
        <v>0</v>
      </c>
      <c r="O25" s="19">
        <f t="shared" si="3"/>
        <v>0</v>
      </c>
      <c r="P25" s="64"/>
      <c r="Q25" s="61"/>
      <c r="R25" s="36"/>
    </row>
    <row r="26" spans="1:18" s="21" customFormat="1" ht="11.25" customHeight="1">
      <c r="A26" s="60"/>
      <c r="B26" s="61"/>
      <c r="C26" s="61"/>
      <c r="D26" s="61"/>
      <c r="E26" s="63"/>
      <c r="F26" s="62"/>
      <c r="G26" s="19">
        <f aca="true" t="shared" si="4" ref="G26:G49">E26/(100+F26)*100</f>
        <v>0</v>
      </c>
      <c r="H26" s="60"/>
      <c r="I26" s="61"/>
      <c r="J26" s="63"/>
      <c r="K26" s="19">
        <f aca="true" t="shared" si="5" ref="K26:K49">J26/(100+F26)*100</f>
        <v>0</v>
      </c>
      <c r="L26" s="58"/>
      <c r="M26" s="59"/>
      <c r="N26" s="20">
        <f>IF(M26="ja",K26,K26*(1-L26%))</f>
        <v>0</v>
      </c>
      <c r="O26" s="19">
        <f>K26-N26</f>
        <v>0</v>
      </c>
      <c r="P26" s="64"/>
      <c r="Q26" s="61"/>
      <c r="R26" s="36"/>
    </row>
    <row r="27" spans="1:18" s="21" customFormat="1" ht="11.25" customHeight="1">
      <c r="A27" s="60"/>
      <c r="B27" s="61"/>
      <c r="C27" s="61"/>
      <c r="D27" s="61"/>
      <c r="E27" s="63"/>
      <c r="F27" s="62"/>
      <c r="G27" s="19">
        <f t="shared" si="4"/>
        <v>0</v>
      </c>
      <c r="H27" s="60"/>
      <c r="I27" s="61"/>
      <c r="J27" s="63"/>
      <c r="K27" s="19">
        <f t="shared" si="5"/>
        <v>0</v>
      </c>
      <c r="L27" s="58"/>
      <c r="M27" s="59"/>
      <c r="N27" s="20">
        <f>IF(M27="ja",K27,K27*(1-L27%))</f>
        <v>0</v>
      </c>
      <c r="O27" s="19">
        <f>K27-N27</f>
        <v>0</v>
      </c>
      <c r="P27" s="64"/>
      <c r="Q27" s="61"/>
      <c r="R27" s="36"/>
    </row>
    <row r="28" spans="1:18" s="21" customFormat="1" ht="11.25" customHeight="1">
      <c r="A28" s="60"/>
      <c r="B28" s="61"/>
      <c r="C28" s="61"/>
      <c r="D28" s="61"/>
      <c r="E28" s="63"/>
      <c r="F28" s="62"/>
      <c r="G28" s="19">
        <f t="shared" si="4"/>
        <v>0</v>
      </c>
      <c r="H28" s="60"/>
      <c r="I28" s="61"/>
      <c r="J28" s="63"/>
      <c r="K28" s="19">
        <f t="shared" si="5"/>
        <v>0</v>
      </c>
      <c r="L28" s="58"/>
      <c r="M28" s="59"/>
      <c r="N28" s="20">
        <f>IF(M28="ja",K28,K28*(1-L28%))</f>
        <v>0</v>
      </c>
      <c r="O28" s="19">
        <f aca="true" t="shared" si="6" ref="O28:O49">K28-N28</f>
        <v>0</v>
      </c>
      <c r="P28" s="64"/>
      <c r="Q28" s="61"/>
      <c r="R28" s="36"/>
    </row>
    <row r="29" spans="1:18" s="21" customFormat="1" ht="11.25" customHeight="1">
      <c r="A29" s="60"/>
      <c r="B29" s="61"/>
      <c r="C29" s="61"/>
      <c r="D29" s="61"/>
      <c r="E29" s="63"/>
      <c r="F29" s="62"/>
      <c r="G29" s="19">
        <f t="shared" si="4"/>
        <v>0</v>
      </c>
      <c r="H29" s="60"/>
      <c r="I29" s="61"/>
      <c r="J29" s="63"/>
      <c r="K29" s="19">
        <f t="shared" si="5"/>
        <v>0</v>
      </c>
      <c r="L29" s="58"/>
      <c r="M29" s="59"/>
      <c r="N29" s="20">
        <f>IF(M29="ja",K29,K29*(1-L29%))</f>
        <v>0</v>
      </c>
      <c r="O29" s="19">
        <f t="shared" si="6"/>
        <v>0</v>
      </c>
      <c r="P29" s="64"/>
      <c r="Q29" s="61"/>
      <c r="R29" s="36"/>
    </row>
    <row r="30" spans="1:18" s="21" customFormat="1" ht="11.25" customHeight="1">
      <c r="A30" s="60"/>
      <c r="B30" s="61"/>
      <c r="C30" s="61"/>
      <c r="D30" s="61"/>
      <c r="E30" s="63"/>
      <c r="F30" s="62"/>
      <c r="G30" s="19">
        <f t="shared" si="4"/>
        <v>0</v>
      </c>
      <c r="H30" s="60"/>
      <c r="I30" s="61"/>
      <c r="J30" s="63"/>
      <c r="K30" s="19">
        <f t="shared" si="5"/>
        <v>0</v>
      </c>
      <c r="L30" s="58"/>
      <c r="M30" s="59"/>
      <c r="N30" s="20">
        <f aca="true" t="shared" si="7" ref="N30:N49">IF(M30="ja",K30,K30*(1-L30%))</f>
        <v>0</v>
      </c>
      <c r="O30" s="19">
        <f t="shared" si="6"/>
        <v>0</v>
      </c>
      <c r="P30" s="64"/>
      <c r="Q30" s="61"/>
      <c r="R30" s="36"/>
    </row>
    <row r="31" spans="1:18" s="21" customFormat="1" ht="11.25" customHeight="1">
      <c r="A31" s="60"/>
      <c r="B31" s="61"/>
      <c r="C31" s="61"/>
      <c r="D31" s="61"/>
      <c r="E31" s="63"/>
      <c r="F31" s="62"/>
      <c r="G31" s="19">
        <f t="shared" si="4"/>
        <v>0</v>
      </c>
      <c r="H31" s="60"/>
      <c r="I31" s="61"/>
      <c r="J31" s="63"/>
      <c r="K31" s="19">
        <f t="shared" si="5"/>
        <v>0</v>
      </c>
      <c r="L31" s="58"/>
      <c r="M31" s="59"/>
      <c r="N31" s="20">
        <f t="shared" si="7"/>
        <v>0</v>
      </c>
      <c r="O31" s="19">
        <f t="shared" si="6"/>
        <v>0</v>
      </c>
      <c r="P31" s="64"/>
      <c r="Q31" s="61"/>
      <c r="R31" s="36"/>
    </row>
    <row r="32" spans="1:18" s="21" customFormat="1" ht="11.25" customHeight="1">
      <c r="A32" s="60"/>
      <c r="B32" s="61"/>
      <c r="C32" s="61"/>
      <c r="D32" s="61"/>
      <c r="E32" s="63"/>
      <c r="F32" s="62"/>
      <c r="G32" s="19">
        <f t="shared" si="4"/>
        <v>0</v>
      </c>
      <c r="H32" s="60"/>
      <c r="I32" s="61"/>
      <c r="J32" s="63"/>
      <c r="K32" s="19">
        <f t="shared" si="5"/>
        <v>0</v>
      </c>
      <c r="L32" s="58"/>
      <c r="M32" s="59"/>
      <c r="N32" s="20">
        <f t="shared" si="7"/>
        <v>0</v>
      </c>
      <c r="O32" s="19">
        <f t="shared" si="6"/>
        <v>0</v>
      </c>
      <c r="P32" s="64"/>
      <c r="Q32" s="61"/>
      <c r="R32" s="36"/>
    </row>
    <row r="33" spans="1:18" s="21" customFormat="1" ht="11.25" customHeight="1">
      <c r="A33" s="60"/>
      <c r="B33" s="61"/>
      <c r="C33" s="61"/>
      <c r="D33" s="61"/>
      <c r="E33" s="63"/>
      <c r="F33" s="62"/>
      <c r="G33" s="19">
        <f t="shared" si="4"/>
        <v>0</v>
      </c>
      <c r="H33" s="60"/>
      <c r="I33" s="61"/>
      <c r="J33" s="63"/>
      <c r="K33" s="19">
        <f t="shared" si="5"/>
        <v>0</v>
      </c>
      <c r="L33" s="58"/>
      <c r="M33" s="59"/>
      <c r="N33" s="20">
        <f t="shared" si="7"/>
        <v>0</v>
      </c>
      <c r="O33" s="19">
        <f t="shared" si="6"/>
        <v>0</v>
      </c>
      <c r="P33" s="64"/>
      <c r="Q33" s="61"/>
      <c r="R33" s="36"/>
    </row>
    <row r="34" spans="1:18" s="21" customFormat="1" ht="11.25" customHeight="1">
      <c r="A34" s="60"/>
      <c r="B34" s="61"/>
      <c r="C34" s="61"/>
      <c r="D34" s="61"/>
      <c r="E34" s="63"/>
      <c r="F34" s="62"/>
      <c r="G34" s="19">
        <f t="shared" si="4"/>
        <v>0</v>
      </c>
      <c r="H34" s="60"/>
      <c r="I34" s="61"/>
      <c r="J34" s="63"/>
      <c r="K34" s="19">
        <f t="shared" si="5"/>
        <v>0</v>
      </c>
      <c r="L34" s="58"/>
      <c r="M34" s="59"/>
      <c r="N34" s="20">
        <f t="shared" si="7"/>
        <v>0</v>
      </c>
      <c r="O34" s="19">
        <f t="shared" si="6"/>
        <v>0</v>
      </c>
      <c r="P34" s="64"/>
      <c r="Q34" s="61"/>
      <c r="R34" s="36"/>
    </row>
    <row r="35" spans="1:18" s="21" customFormat="1" ht="11.25" customHeight="1">
      <c r="A35" s="60"/>
      <c r="B35" s="61"/>
      <c r="C35" s="61"/>
      <c r="D35" s="61"/>
      <c r="E35" s="63"/>
      <c r="F35" s="62"/>
      <c r="G35" s="19">
        <f t="shared" si="4"/>
        <v>0</v>
      </c>
      <c r="H35" s="60"/>
      <c r="I35" s="61"/>
      <c r="J35" s="63"/>
      <c r="K35" s="19">
        <f t="shared" si="5"/>
        <v>0</v>
      </c>
      <c r="L35" s="58"/>
      <c r="M35" s="59"/>
      <c r="N35" s="20">
        <f t="shared" si="7"/>
        <v>0</v>
      </c>
      <c r="O35" s="19">
        <f t="shared" si="6"/>
        <v>0</v>
      </c>
      <c r="P35" s="64"/>
      <c r="Q35" s="61"/>
      <c r="R35" s="36"/>
    </row>
    <row r="36" spans="1:18" s="21" customFormat="1" ht="11.25" customHeight="1">
      <c r="A36" s="60"/>
      <c r="B36" s="61"/>
      <c r="C36" s="61"/>
      <c r="D36" s="61"/>
      <c r="E36" s="63"/>
      <c r="F36" s="62"/>
      <c r="G36" s="19">
        <f t="shared" si="4"/>
        <v>0</v>
      </c>
      <c r="H36" s="60"/>
      <c r="I36" s="61"/>
      <c r="J36" s="63"/>
      <c r="K36" s="19">
        <f t="shared" si="5"/>
        <v>0</v>
      </c>
      <c r="L36" s="58"/>
      <c r="M36" s="59"/>
      <c r="N36" s="20">
        <f t="shared" si="7"/>
        <v>0</v>
      </c>
      <c r="O36" s="19">
        <f t="shared" si="6"/>
        <v>0</v>
      </c>
      <c r="P36" s="64"/>
      <c r="Q36" s="61"/>
      <c r="R36" s="36"/>
    </row>
    <row r="37" spans="1:18" s="21" customFormat="1" ht="11.25" customHeight="1">
      <c r="A37" s="60"/>
      <c r="B37" s="61"/>
      <c r="C37" s="61"/>
      <c r="D37" s="61"/>
      <c r="E37" s="63"/>
      <c r="F37" s="62"/>
      <c r="G37" s="19">
        <f t="shared" si="4"/>
        <v>0</v>
      </c>
      <c r="H37" s="60"/>
      <c r="I37" s="61"/>
      <c r="J37" s="63"/>
      <c r="K37" s="19">
        <f t="shared" si="5"/>
        <v>0</v>
      </c>
      <c r="L37" s="58"/>
      <c r="M37" s="59"/>
      <c r="N37" s="20">
        <f t="shared" si="7"/>
        <v>0</v>
      </c>
      <c r="O37" s="19">
        <f t="shared" si="6"/>
        <v>0</v>
      </c>
      <c r="P37" s="64"/>
      <c r="Q37" s="61"/>
      <c r="R37" s="36"/>
    </row>
    <row r="38" spans="1:18" s="21" customFormat="1" ht="11.25" customHeight="1">
      <c r="A38" s="60"/>
      <c r="B38" s="61"/>
      <c r="C38" s="61"/>
      <c r="D38" s="61"/>
      <c r="E38" s="63"/>
      <c r="F38" s="62"/>
      <c r="G38" s="19">
        <f t="shared" si="4"/>
        <v>0</v>
      </c>
      <c r="H38" s="60"/>
      <c r="I38" s="61"/>
      <c r="J38" s="63"/>
      <c r="K38" s="19">
        <f t="shared" si="5"/>
        <v>0</v>
      </c>
      <c r="L38" s="58"/>
      <c r="M38" s="59"/>
      <c r="N38" s="20">
        <f t="shared" si="7"/>
        <v>0</v>
      </c>
      <c r="O38" s="19">
        <f t="shared" si="6"/>
        <v>0</v>
      </c>
      <c r="P38" s="64"/>
      <c r="Q38" s="61"/>
      <c r="R38" s="36"/>
    </row>
    <row r="39" spans="1:18" s="21" customFormat="1" ht="11.25" customHeight="1">
      <c r="A39" s="60"/>
      <c r="B39" s="61"/>
      <c r="C39" s="61"/>
      <c r="D39" s="61"/>
      <c r="E39" s="63"/>
      <c r="F39" s="62"/>
      <c r="G39" s="19">
        <f t="shared" si="4"/>
        <v>0</v>
      </c>
      <c r="H39" s="60"/>
      <c r="I39" s="61"/>
      <c r="J39" s="63"/>
      <c r="K39" s="19">
        <f t="shared" si="5"/>
        <v>0</v>
      </c>
      <c r="L39" s="58"/>
      <c r="M39" s="59"/>
      <c r="N39" s="20">
        <f t="shared" si="7"/>
        <v>0</v>
      </c>
      <c r="O39" s="19">
        <f t="shared" si="6"/>
        <v>0</v>
      </c>
      <c r="P39" s="64"/>
      <c r="Q39" s="61"/>
      <c r="R39" s="36"/>
    </row>
    <row r="40" spans="1:18" s="21" customFormat="1" ht="11.25" customHeight="1">
      <c r="A40" s="60"/>
      <c r="B40" s="61"/>
      <c r="C40" s="61"/>
      <c r="D40" s="61"/>
      <c r="E40" s="63"/>
      <c r="F40" s="62"/>
      <c r="G40" s="19">
        <f t="shared" si="4"/>
        <v>0</v>
      </c>
      <c r="H40" s="60"/>
      <c r="I40" s="61"/>
      <c r="J40" s="63"/>
      <c r="K40" s="19">
        <f t="shared" si="5"/>
        <v>0</v>
      </c>
      <c r="L40" s="58"/>
      <c r="M40" s="59"/>
      <c r="N40" s="20">
        <f t="shared" si="7"/>
        <v>0</v>
      </c>
      <c r="O40" s="19">
        <f t="shared" si="6"/>
        <v>0</v>
      </c>
      <c r="P40" s="64"/>
      <c r="Q40" s="61"/>
      <c r="R40" s="36"/>
    </row>
    <row r="41" spans="1:18" s="21" customFormat="1" ht="11.25" customHeight="1">
      <c r="A41" s="60"/>
      <c r="B41" s="61"/>
      <c r="C41" s="61"/>
      <c r="D41" s="61"/>
      <c r="E41" s="63"/>
      <c r="F41" s="62"/>
      <c r="G41" s="19">
        <f t="shared" si="4"/>
        <v>0</v>
      </c>
      <c r="H41" s="60"/>
      <c r="I41" s="61"/>
      <c r="J41" s="63"/>
      <c r="K41" s="19">
        <f t="shared" si="5"/>
        <v>0</v>
      </c>
      <c r="L41" s="58"/>
      <c r="M41" s="59"/>
      <c r="N41" s="20">
        <f t="shared" si="7"/>
        <v>0</v>
      </c>
      <c r="O41" s="19">
        <f t="shared" si="6"/>
        <v>0</v>
      </c>
      <c r="P41" s="64"/>
      <c r="Q41" s="61"/>
      <c r="R41" s="36"/>
    </row>
    <row r="42" spans="1:18" s="21" customFormat="1" ht="11.25" customHeight="1">
      <c r="A42" s="60"/>
      <c r="B42" s="61"/>
      <c r="C42" s="61"/>
      <c r="D42" s="61"/>
      <c r="E42" s="63"/>
      <c r="F42" s="62"/>
      <c r="G42" s="19">
        <f t="shared" si="4"/>
        <v>0</v>
      </c>
      <c r="H42" s="60"/>
      <c r="I42" s="61"/>
      <c r="J42" s="63"/>
      <c r="K42" s="19">
        <f t="shared" si="5"/>
        <v>0</v>
      </c>
      <c r="L42" s="58"/>
      <c r="M42" s="59"/>
      <c r="N42" s="20">
        <f t="shared" si="7"/>
        <v>0</v>
      </c>
      <c r="O42" s="19">
        <f t="shared" si="6"/>
        <v>0</v>
      </c>
      <c r="P42" s="64"/>
      <c r="Q42" s="61"/>
      <c r="R42" s="36"/>
    </row>
    <row r="43" spans="1:18" s="21" customFormat="1" ht="11.25" customHeight="1">
      <c r="A43" s="60"/>
      <c r="B43" s="61"/>
      <c r="C43" s="61"/>
      <c r="D43" s="61"/>
      <c r="E43" s="63"/>
      <c r="F43" s="62"/>
      <c r="G43" s="19">
        <f t="shared" si="4"/>
        <v>0</v>
      </c>
      <c r="H43" s="60"/>
      <c r="I43" s="61"/>
      <c r="J43" s="63"/>
      <c r="K43" s="19">
        <f t="shared" si="5"/>
        <v>0</v>
      </c>
      <c r="L43" s="58"/>
      <c r="M43" s="59"/>
      <c r="N43" s="20">
        <f t="shared" si="7"/>
        <v>0</v>
      </c>
      <c r="O43" s="19">
        <f t="shared" si="6"/>
        <v>0</v>
      </c>
      <c r="P43" s="64"/>
      <c r="Q43" s="61"/>
      <c r="R43" s="36"/>
    </row>
    <row r="44" spans="1:18" s="21" customFormat="1" ht="11.25" customHeight="1">
      <c r="A44" s="60"/>
      <c r="B44" s="61"/>
      <c r="C44" s="61"/>
      <c r="D44" s="61"/>
      <c r="E44" s="63"/>
      <c r="F44" s="62"/>
      <c r="G44" s="19">
        <f t="shared" si="4"/>
        <v>0</v>
      </c>
      <c r="H44" s="60"/>
      <c r="I44" s="61"/>
      <c r="J44" s="63"/>
      <c r="K44" s="19">
        <f t="shared" si="5"/>
        <v>0</v>
      </c>
      <c r="L44" s="58"/>
      <c r="M44" s="59"/>
      <c r="N44" s="20">
        <f t="shared" si="7"/>
        <v>0</v>
      </c>
      <c r="O44" s="19">
        <f t="shared" si="6"/>
        <v>0</v>
      </c>
      <c r="P44" s="64"/>
      <c r="Q44" s="61"/>
      <c r="R44" s="36"/>
    </row>
    <row r="45" spans="1:18" s="21" customFormat="1" ht="11.25" customHeight="1">
      <c r="A45" s="60"/>
      <c r="B45" s="61"/>
      <c r="C45" s="61"/>
      <c r="D45" s="61"/>
      <c r="E45" s="63"/>
      <c r="F45" s="62"/>
      <c r="G45" s="19">
        <f t="shared" si="4"/>
        <v>0</v>
      </c>
      <c r="H45" s="60"/>
      <c r="I45" s="61"/>
      <c r="J45" s="63"/>
      <c r="K45" s="19">
        <f t="shared" si="5"/>
        <v>0</v>
      </c>
      <c r="L45" s="58"/>
      <c r="M45" s="59"/>
      <c r="N45" s="20">
        <f t="shared" si="7"/>
        <v>0</v>
      </c>
      <c r="O45" s="19">
        <f t="shared" si="6"/>
        <v>0</v>
      </c>
      <c r="P45" s="64"/>
      <c r="Q45" s="61"/>
      <c r="R45" s="36"/>
    </row>
    <row r="46" spans="1:18" s="21" customFormat="1" ht="11.25" customHeight="1">
      <c r="A46" s="60"/>
      <c r="B46" s="61"/>
      <c r="C46" s="61"/>
      <c r="D46" s="61"/>
      <c r="E46" s="63"/>
      <c r="F46" s="62"/>
      <c r="G46" s="19">
        <f t="shared" si="4"/>
        <v>0</v>
      </c>
      <c r="H46" s="60"/>
      <c r="I46" s="61"/>
      <c r="J46" s="63"/>
      <c r="K46" s="19">
        <f t="shared" si="5"/>
        <v>0</v>
      </c>
      <c r="L46" s="58"/>
      <c r="M46" s="59"/>
      <c r="N46" s="20">
        <f t="shared" si="7"/>
        <v>0</v>
      </c>
      <c r="O46" s="19">
        <f t="shared" si="6"/>
        <v>0</v>
      </c>
      <c r="P46" s="64"/>
      <c r="Q46" s="61"/>
      <c r="R46" s="36"/>
    </row>
    <row r="47" spans="1:18" s="21" customFormat="1" ht="11.25" customHeight="1">
      <c r="A47" s="60"/>
      <c r="B47" s="61"/>
      <c r="C47" s="61"/>
      <c r="D47" s="61"/>
      <c r="E47" s="63"/>
      <c r="F47" s="62"/>
      <c r="G47" s="19">
        <f t="shared" si="4"/>
        <v>0</v>
      </c>
      <c r="H47" s="60"/>
      <c r="I47" s="61"/>
      <c r="J47" s="63"/>
      <c r="K47" s="19">
        <f t="shared" si="5"/>
        <v>0</v>
      </c>
      <c r="L47" s="58"/>
      <c r="M47" s="59"/>
      <c r="N47" s="20">
        <f t="shared" si="7"/>
        <v>0</v>
      </c>
      <c r="O47" s="19">
        <f t="shared" si="6"/>
        <v>0</v>
      </c>
      <c r="P47" s="64"/>
      <c r="Q47" s="61"/>
      <c r="R47" s="36"/>
    </row>
    <row r="48" spans="1:18" s="21" customFormat="1" ht="11.25" customHeight="1">
      <c r="A48" s="60"/>
      <c r="B48" s="61"/>
      <c r="C48" s="61"/>
      <c r="D48" s="61"/>
      <c r="E48" s="63"/>
      <c r="F48" s="62"/>
      <c r="G48" s="19">
        <f t="shared" si="4"/>
        <v>0</v>
      </c>
      <c r="H48" s="60"/>
      <c r="I48" s="61"/>
      <c r="J48" s="63"/>
      <c r="K48" s="19">
        <f t="shared" si="5"/>
        <v>0</v>
      </c>
      <c r="L48" s="58"/>
      <c r="M48" s="59"/>
      <c r="N48" s="20">
        <f t="shared" si="7"/>
        <v>0</v>
      </c>
      <c r="O48" s="19">
        <f t="shared" si="6"/>
        <v>0</v>
      </c>
      <c r="P48" s="64"/>
      <c r="Q48" s="61"/>
      <c r="R48" s="36"/>
    </row>
    <row r="49" spans="1:18" s="21" customFormat="1" ht="11.25" customHeight="1">
      <c r="A49" s="60"/>
      <c r="B49" s="61"/>
      <c r="C49" s="61"/>
      <c r="D49" s="61"/>
      <c r="E49" s="63"/>
      <c r="F49" s="62"/>
      <c r="G49" s="19">
        <f t="shared" si="4"/>
        <v>0</v>
      </c>
      <c r="H49" s="60"/>
      <c r="I49" s="61"/>
      <c r="J49" s="63"/>
      <c r="K49" s="19">
        <f t="shared" si="5"/>
        <v>0</v>
      </c>
      <c r="L49" s="58"/>
      <c r="M49" s="59"/>
      <c r="N49" s="20">
        <f t="shared" si="7"/>
        <v>0</v>
      </c>
      <c r="O49" s="19">
        <f t="shared" si="6"/>
        <v>0</v>
      </c>
      <c r="P49" s="64"/>
      <c r="Q49" s="61"/>
      <c r="R49" s="36"/>
    </row>
    <row r="50" spans="1:18" s="21" customFormat="1" ht="11.25" customHeight="1">
      <c r="A50" s="60"/>
      <c r="B50" s="61"/>
      <c r="C50" s="61"/>
      <c r="D50" s="61"/>
      <c r="E50" s="63"/>
      <c r="F50" s="62"/>
      <c r="G50" s="19">
        <f>E50/(100+F50)*100</f>
        <v>0</v>
      </c>
      <c r="H50" s="60"/>
      <c r="I50" s="61"/>
      <c r="J50" s="63"/>
      <c r="K50" s="19">
        <f>J50/(100+F50)*100</f>
        <v>0</v>
      </c>
      <c r="L50" s="58"/>
      <c r="M50" s="59"/>
      <c r="N50" s="20">
        <f>IF(M50="ja",K50,K50*(1-L50%))</f>
        <v>0</v>
      </c>
      <c r="O50" s="19">
        <f>K50-N50</f>
        <v>0</v>
      </c>
      <c r="P50" s="64"/>
      <c r="Q50" s="61"/>
      <c r="R50" s="36"/>
    </row>
    <row r="51" spans="1:18" s="35" customFormat="1" ht="11.25">
      <c r="A51" s="30"/>
      <c r="B51" s="31"/>
      <c r="C51" s="31"/>
      <c r="D51" s="31"/>
      <c r="E51" s="31"/>
      <c r="F51" s="32"/>
      <c r="G51" s="23"/>
      <c r="H51" s="33"/>
      <c r="I51" s="31"/>
      <c r="J51" s="32"/>
      <c r="K51" s="23"/>
      <c r="L51" s="57"/>
      <c r="M51" s="57"/>
      <c r="N51" s="23"/>
      <c r="O51" s="23"/>
      <c r="P51" s="31"/>
      <c r="Q51" s="31"/>
      <c r="R51" s="34"/>
    </row>
    <row r="52" spans="1:16" s="22" customFormat="1" ht="11.25">
      <c r="A52" s="22" t="s">
        <v>33</v>
      </c>
      <c r="C52" s="38"/>
      <c r="D52" s="38"/>
      <c r="E52" s="19">
        <f>SUBTOTAL(9,E13:E50)</f>
        <v>0</v>
      </c>
      <c r="F52" s="23"/>
      <c r="G52" s="19">
        <f>SUBTOTAL(9,G13:G50)</f>
        <v>0</v>
      </c>
      <c r="J52" s="19">
        <f>SUBTOTAL(9,J13:J50)</f>
        <v>0</v>
      </c>
      <c r="K52" s="19">
        <f>SUBTOTAL(9,K13:K50)</f>
        <v>0</v>
      </c>
      <c r="L52" s="19"/>
      <c r="M52" s="19"/>
      <c r="N52" s="19">
        <f>SUBTOTAL(9,N13:N50)</f>
        <v>0</v>
      </c>
      <c r="O52" s="19">
        <f>SUBTOTAL(9,O13:O50)</f>
        <v>0</v>
      </c>
      <c r="P52" s="47"/>
    </row>
    <row r="53" spans="5:16" s="38" customFormat="1" ht="11.25">
      <c r="E53" s="23"/>
      <c r="F53" s="23"/>
      <c r="G53" s="23"/>
      <c r="J53" s="23"/>
      <c r="K53" s="23"/>
      <c r="L53" s="23"/>
      <c r="M53" s="23"/>
      <c r="N53" s="23"/>
      <c r="O53" s="23"/>
      <c r="P53" s="34"/>
    </row>
    <row r="54" spans="4:16" s="21" customFormat="1" ht="33.75">
      <c r="D54" s="89" t="s">
        <v>23</v>
      </c>
      <c r="E54" s="89"/>
      <c r="F54" s="90"/>
      <c r="G54" s="50" t="s">
        <v>19</v>
      </c>
      <c r="H54" s="50" t="s">
        <v>6</v>
      </c>
      <c r="I54" s="50" t="s">
        <v>12</v>
      </c>
      <c r="J54" s="50" t="s">
        <v>13</v>
      </c>
      <c r="K54" s="50" t="s">
        <v>11</v>
      </c>
      <c r="L54" s="50" t="s">
        <v>9</v>
      </c>
      <c r="P54" s="26"/>
    </row>
    <row r="55" spans="1:16" s="21" customFormat="1" ht="11.25">
      <c r="A55" s="37"/>
      <c r="B55" s="25"/>
      <c r="C55" s="24"/>
      <c r="F55" s="24"/>
      <c r="G55" s="38"/>
      <c r="P55" s="26"/>
    </row>
    <row r="56" spans="4:17" s="38" customFormat="1" ht="11.25" customHeight="1">
      <c r="D56" s="83" t="s">
        <v>35</v>
      </c>
      <c r="E56" s="84"/>
      <c r="F56" s="85"/>
      <c r="G56" s="19">
        <f>SUMIF($P$13:$P$50,#REF!,E$13:E$50)</f>
        <v>0</v>
      </c>
      <c r="H56" s="19">
        <f>SUMIF($P$13:$P$50,#REF!,G$13:G$50)</f>
        <v>0</v>
      </c>
      <c r="I56" s="19">
        <f>SUMIF($P$13:$P$50,#REF!,J$13:J$50)</f>
        <v>0</v>
      </c>
      <c r="J56" s="19">
        <f>SUMIF($P$13:$P$50,#REF!,K$13:K$50)</f>
        <v>0</v>
      </c>
      <c r="K56" s="19">
        <f>SUMIF($P$13:$P$50,#REF!,N$13:N$50)</f>
        <v>0</v>
      </c>
      <c r="L56" s="19">
        <f>SUMIF($P$13:$P$50,#REF!,O$13:O$50)</f>
        <v>0</v>
      </c>
      <c r="P56" s="34"/>
      <c r="Q56" s="23"/>
    </row>
    <row r="57" spans="4:17" s="38" customFormat="1" ht="11.25" customHeight="1">
      <c r="D57" s="83" t="s">
        <v>34</v>
      </c>
      <c r="E57" s="84"/>
      <c r="F57" s="85"/>
      <c r="G57" s="19">
        <f>SUMIF($P$13:$P$50,#REF!,E$13:E$50)</f>
        <v>0</v>
      </c>
      <c r="H57" s="19">
        <f>SUMIF($P$13:$P$50,#REF!,G$13:G$50)</f>
        <v>0</v>
      </c>
      <c r="I57" s="19">
        <f>SUMIF($P$13:$P$50,#REF!,J$13:J$50)</f>
        <v>0</v>
      </c>
      <c r="J57" s="19">
        <f>SUMIF($P$13:$P$50,#REF!,K$13:K$50)</f>
        <v>0</v>
      </c>
      <c r="K57" s="19">
        <f>SUMIF($P$13:$P$50,#REF!,N$13:N$50)</f>
        <v>0</v>
      </c>
      <c r="L57" s="19">
        <f>SUMIF($P$13:$P$50,#REF!,O$13:O$50)</f>
        <v>0</v>
      </c>
      <c r="P57" s="34"/>
      <c r="Q57" s="23"/>
    </row>
    <row r="58" spans="4:17" s="38" customFormat="1" ht="11.25" customHeight="1">
      <c r="D58" s="83" t="s">
        <v>36</v>
      </c>
      <c r="E58" s="84"/>
      <c r="F58" s="85"/>
      <c r="G58" s="19">
        <f>SUMIF($P$13:$P$50,#REF!,E$13:E$50)</f>
        <v>0</v>
      </c>
      <c r="H58" s="19">
        <f>SUMIF($P$13:$P$50,#REF!,G$13:G$50)</f>
        <v>0</v>
      </c>
      <c r="I58" s="19">
        <f>SUMIF($P$13:$P$50,#REF!,J$13:J$50)</f>
        <v>0</v>
      </c>
      <c r="J58" s="19">
        <f>SUMIF($P$13:$P$50,#REF!,K$13:K$50)</f>
        <v>0</v>
      </c>
      <c r="K58" s="19">
        <f>SUMIF($P$13:$P$50,#REF!,N$13:N$50)</f>
        <v>0</v>
      </c>
      <c r="L58" s="19">
        <f>SUMIF($P$13:$P$50,#REF!,O$13:O$50)</f>
        <v>0</v>
      </c>
      <c r="P58" s="34"/>
      <c r="Q58" s="23"/>
    </row>
    <row r="59" spans="7:16" s="38" customFormat="1" ht="11.25">
      <c r="G59" s="49"/>
      <c r="H59" s="49"/>
      <c r="I59" s="49"/>
      <c r="J59" s="49"/>
      <c r="K59" s="49"/>
      <c r="L59" s="49"/>
      <c r="P59" s="34"/>
    </row>
    <row r="60" spans="7:16" s="38" customFormat="1" ht="11.25">
      <c r="G60" s="19">
        <f aca="true" t="shared" si="8" ref="G60:L60">SUM(G56:G58)</f>
        <v>0</v>
      </c>
      <c r="H60" s="19">
        <f t="shared" si="8"/>
        <v>0</v>
      </c>
      <c r="I60" s="19">
        <f t="shared" si="8"/>
        <v>0</v>
      </c>
      <c r="J60" s="19">
        <f t="shared" si="8"/>
        <v>0</v>
      </c>
      <c r="K60" s="19">
        <f t="shared" si="8"/>
        <v>0</v>
      </c>
      <c r="L60" s="19">
        <f t="shared" si="8"/>
        <v>0</v>
      </c>
      <c r="P60" s="34"/>
    </row>
    <row r="61" spans="5:16" s="38" customFormat="1" ht="11.25">
      <c r="E61" s="23"/>
      <c r="F61" s="23"/>
      <c r="G61" s="23"/>
      <c r="J61" s="23"/>
      <c r="K61" s="23"/>
      <c r="L61" s="23"/>
      <c r="M61" s="23"/>
      <c r="N61" s="23"/>
      <c r="O61" s="23"/>
      <c r="P61" s="34"/>
    </row>
    <row r="62" spans="4:16" s="21" customFormat="1" ht="11.25" collapsed="1">
      <c r="D62" s="24"/>
      <c r="E62" s="38"/>
      <c r="G62" s="5"/>
      <c r="P62" s="26"/>
    </row>
    <row r="63" spans="4:16" s="21" customFormat="1" ht="11.25">
      <c r="D63" s="24"/>
      <c r="E63" s="38"/>
      <c r="P63" s="26"/>
    </row>
    <row r="64" spans="1:16" s="21" customFormat="1" ht="14.25" customHeight="1">
      <c r="A64" s="88" t="s">
        <v>32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26"/>
    </row>
    <row r="65" spans="1:16" s="21" customFormat="1" ht="14.25">
      <c r="A65" s="65" t="s">
        <v>25</v>
      </c>
      <c r="B65" s="65"/>
      <c r="C65" s="66"/>
      <c r="D65" s="66"/>
      <c r="E65" s="66"/>
      <c r="F65" s="66"/>
      <c r="G65" s="67"/>
      <c r="H65" s="68"/>
      <c r="I65" s="69"/>
      <c r="J65" s="69"/>
      <c r="P65" s="26"/>
    </row>
    <row r="66" spans="1:16" s="21" customFormat="1" ht="14.25">
      <c r="A66" s="65"/>
      <c r="B66" s="65"/>
      <c r="C66" s="66"/>
      <c r="D66" s="66"/>
      <c r="E66" s="66"/>
      <c r="F66" s="66"/>
      <c r="G66" s="67"/>
      <c r="H66" s="68"/>
      <c r="I66" s="69"/>
      <c r="J66" s="69"/>
      <c r="P66" s="26"/>
    </row>
    <row r="67" spans="1:16" s="27" customFormat="1" ht="14.25">
      <c r="A67" s="70" t="s">
        <v>26</v>
      </c>
      <c r="B67" s="70"/>
      <c r="C67" s="71"/>
      <c r="D67" s="71"/>
      <c r="E67" s="71"/>
      <c r="F67" s="66"/>
      <c r="G67" s="67"/>
      <c r="H67" s="68"/>
      <c r="I67" s="69"/>
      <c r="J67" s="69"/>
      <c r="N67" s="21"/>
      <c r="P67" s="28"/>
    </row>
    <row r="68" spans="1:16" s="21" customFormat="1" ht="14.25">
      <c r="A68" s="70" t="s">
        <v>27</v>
      </c>
      <c r="B68" s="72"/>
      <c r="C68" s="73"/>
      <c r="D68" s="73"/>
      <c r="E68" s="73" t="s">
        <v>28</v>
      </c>
      <c r="F68" s="71"/>
      <c r="G68" s="74" t="s">
        <v>29</v>
      </c>
      <c r="H68" s="74"/>
      <c r="I68" s="69"/>
      <c r="J68" s="69"/>
      <c r="P68" s="26"/>
    </row>
    <row r="69" spans="1:16" s="21" customFormat="1" ht="14.25">
      <c r="A69" s="70"/>
      <c r="B69" s="70"/>
      <c r="C69" s="74"/>
      <c r="D69" s="74"/>
      <c r="E69" s="74"/>
      <c r="F69" s="74"/>
      <c r="G69" s="75"/>
      <c r="H69" s="76"/>
      <c r="J69" s="77"/>
      <c r="K69" s="77"/>
      <c r="L69" s="77"/>
      <c r="M69" s="77"/>
      <c r="N69" s="77"/>
      <c r="P69" s="26"/>
    </row>
    <row r="70" spans="1:16" s="21" customFormat="1" ht="15">
      <c r="A70" s="78"/>
      <c r="B70" s="78"/>
      <c r="C70" s="69"/>
      <c r="D70" s="69"/>
      <c r="E70" s="69"/>
      <c r="F70" s="69"/>
      <c r="G70" s="69"/>
      <c r="J70" s="80" t="s">
        <v>30</v>
      </c>
      <c r="K70" s="81"/>
      <c r="L70" s="81"/>
      <c r="M70" s="82"/>
      <c r="P70" s="26"/>
    </row>
    <row r="71" spans="8:16" s="21" customFormat="1" ht="12.75">
      <c r="H71"/>
      <c r="I71"/>
      <c r="J71"/>
      <c r="P71" s="26"/>
    </row>
    <row r="72" spans="1:16" s="21" customFormat="1" ht="12.75">
      <c r="A72"/>
      <c r="B72"/>
      <c r="C72"/>
      <c r="D72"/>
      <c r="E72"/>
      <c r="F72"/>
      <c r="G72" s="79"/>
      <c r="H72"/>
      <c r="I72"/>
      <c r="J72"/>
      <c r="P72" s="26"/>
    </row>
    <row r="73" spans="1:16" s="21" customFormat="1" ht="12.75">
      <c r="A73" t="s">
        <v>31</v>
      </c>
      <c r="B73"/>
      <c r="C73"/>
      <c r="D73"/>
      <c r="E73"/>
      <c r="F73"/>
      <c r="G73" s="79"/>
      <c r="P73" s="26"/>
    </row>
    <row r="74" s="21" customFormat="1" ht="11.25">
      <c r="P74" s="26"/>
    </row>
    <row r="75" s="21" customFormat="1" ht="11.25">
      <c r="P75" s="26"/>
    </row>
    <row r="76" s="21" customFormat="1" ht="11.25">
      <c r="P76" s="26"/>
    </row>
    <row r="77" s="21" customFormat="1" ht="11.25">
      <c r="P77" s="26"/>
    </row>
    <row r="78" s="21" customFormat="1" ht="11.25">
      <c r="P78" s="26"/>
    </row>
    <row r="79" s="21" customFormat="1" ht="11.25">
      <c r="P79" s="26"/>
    </row>
    <row r="80" s="21" customFormat="1" ht="11.25">
      <c r="P80" s="26"/>
    </row>
    <row r="81" s="21" customFormat="1" ht="11.25">
      <c r="P81" s="26"/>
    </row>
    <row r="82" s="21" customFormat="1" ht="11.25">
      <c r="P82" s="26"/>
    </row>
    <row r="83" s="21" customFormat="1" ht="11.25">
      <c r="P83" s="26"/>
    </row>
    <row r="84" s="21" customFormat="1" ht="11.25">
      <c r="P84" s="26"/>
    </row>
    <row r="85" s="21" customFormat="1" ht="11.25">
      <c r="P85" s="26"/>
    </row>
    <row r="86" s="21" customFormat="1" ht="11.25">
      <c r="P86" s="26"/>
    </row>
    <row r="87" s="21" customFormat="1" ht="11.25">
      <c r="P87" s="26"/>
    </row>
    <row r="88" s="21" customFormat="1" ht="11.25">
      <c r="P88" s="26"/>
    </row>
    <row r="89" s="21" customFormat="1" ht="11.25">
      <c r="P89" s="26"/>
    </row>
    <row r="90" s="21" customFormat="1" ht="11.25">
      <c r="P90" s="26"/>
    </row>
    <row r="91" s="21" customFormat="1" ht="11.25">
      <c r="P91" s="26"/>
    </row>
    <row r="92" s="21" customFormat="1" ht="11.25">
      <c r="P92" s="26"/>
    </row>
    <row r="93" s="21" customFormat="1" ht="11.25">
      <c r="P93" s="26"/>
    </row>
    <row r="94" s="21" customFormat="1" ht="11.25">
      <c r="P94" s="26"/>
    </row>
    <row r="95" s="21" customFormat="1" ht="11.25">
      <c r="P95" s="26"/>
    </row>
    <row r="96" s="21" customFormat="1" ht="11.25">
      <c r="P96" s="26"/>
    </row>
    <row r="97" s="21" customFormat="1" ht="11.25">
      <c r="P97" s="26"/>
    </row>
    <row r="98" s="21" customFormat="1" ht="11.25">
      <c r="P98" s="26"/>
    </row>
    <row r="99" s="21" customFormat="1" ht="11.25">
      <c r="P99" s="26"/>
    </row>
    <row r="100" s="21" customFormat="1" ht="11.25">
      <c r="P100" s="26"/>
    </row>
    <row r="101" s="21" customFormat="1" ht="11.25">
      <c r="P101" s="26"/>
    </row>
    <row r="102" s="21" customFormat="1" ht="11.25">
      <c r="P102" s="26"/>
    </row>
    <row r="103" s="21" customFormat="1" ht="11.25">
      <c r="P103" s="26"/>
    </row>
    <row r="104" s="21" customFormat="1" ht="11.25">
      <c r="P104" s="26"/>
    </row>
    <row r="105" s="21" customFormat="1" ht="11.25">
      <c r="P105" s="26"/>
    </row>
    <row r="106" s="21" customFormat="1" ht="11.25">
      <c r="P106" s="26"/>
    </row>
    <row r="107" s="21" customFormat="1" ht="11.25">
      <c r="P107" s="26"/>
    </row>
    <row r="108" s="21" customFormat="1" ht="11.25">
      <c r="P108" s="26"/>
    </row>
    <row r="109" s="21" customFormat="1" ht="11.25">
      <c r="P109" s="26"/>
    </row>
    <row r="110" s="21" customFormat="1" ht="11.25">
      <c r="P110" s="26"/>
    </row>
    <row r="111" s="21" customFormat="1" ht="11.25">
      <c r="P111" s="26"/>
    </row>
    <row r="112" s="21" customFormat="1" ht="11.25">
      <c r="P112" s="26"/>
    </row>
    <row r="113" s="21" customFormat="1" ht="11.25">
      <c r="P113" s="26"/>
    </row>
    <row r="114" s="21" customFormat="1" ht="11.25">
      <c r="P114" s="26"/>
    </row>
    <row r="115" s="21" customFormat="1" ht="11.25">
      <c r="P115" s="26"/>
    </row>
    <row r="116" s="21" customFormat="1" ht="11.25">
      <c r="P116" s="26"/>
    </row>
    <row r="117" s="21" customFormat="1" ht="11.25">
      <c r="P117" s="26"/>
    </row>
    <row r="118" s="21" customFormat="1" ht="11.25">
      <c r="P118" s="26"/>
    </row>
    <row r="119" s="21" customFormat="1" ht="11.25">
      <c r="P119" s="26"/>
    </row>
    <row r="120" s="21" customFormat="1" ht="11.25">
      <c r="P120" s="26"/>
    </row>
    <row r="121" s="21" customFormat="1" ht="11.25">
      <c r="P121" s="26"/>
    </row>
    <row r="122" s="21" customFormat="1" ht="11.25">
      <c r="P122" s="26"/>
    </row>
    <row r="123" s="21" customFormat="1" ht="11.25">
      <c r="P123" s="26"/>
    </row>
    <row r="124" s="21" customFormat="1" ht="11.25">
      <c r="P124" s="26"/>
    </row>
    <row r="125" s="21" customFormat="1" ht="11.25">
      <c r="P125" s="26"/>
    </row>
    <row r="126" s="21" customFormat="1" ht="11.25">
      <c r="P126" s="26"/>
    </row>
    <row r="127" s="21" customFormat="1" ht="11.25">
      <c r="P127" s="26"/>
    </row>
    <row r="128" s="21" customFormat="1" ht="11.25">
      <c r="P128" s="26"/>
    </row>
    <row r="129" s="21" customFormat="1" ht="11.25">
      <c r="P129" s="26"/>
    </row>
    <row r="130" s="21" customFormat="1" ht="11.25">
      <c r="P130" s="26"/>
    </row>
    <row r="131" s="21" customFormat="1" ht="11.25">
      <c r="P131" s="26"/>
    </row>
    <row r="132" s="21" customFormat="1" ht="11.25">
      <c r="P132" s="26"/>
    </row>
    <row r="133" s="21" customFormat="1" ht="11.25">
      <c r="P133" s="26"/>
    </row>
    <row r="134" s="21" customFormat="1" ht="11.25">
      <c r="P134" s="26"/>
    </row>
    <row r="135" s="21" customFormat="1" ht="11.25">
      <c r="P135" s="26"/>
    </row>
    <row r="136" s="21" customFormat="1" ht="11.25">
      <c r="P136" s="26"/>
    </row>
    <row r="137" s="21" customFormat="1" ht="11.25">
      <c r="P137" s="26"/>
    </row>
    <row r="138" s="21" customFormat="1" ht="11.25">
      <c r="P138" s="26"/>
    </row>
    <row r="139" s="21" customFormat="1" ht="11.25">
      <c r="P139" s="26"/>
    </row>
    <row r="140" s="21" customFormat="1" ht="11.25">
      <c r="P140" s="26"/>
    </row>
    <row r="141" s="21" customFormat="1" ht="11.25">
      <c r="P141" s="26"/>
    </row>
    <row r="142" s="21" customFormat="1" ht="11.25">
      <c r="P142" s="26"/>
    </row>
    <row r="143" s="21" customFormat="1" ht="11.25">
      <c r="P143" s="26"/>
    </row>
    <row r="144" s="21" customFormat="1" ht="11.25">
      <c r="P144" s="26"/>
    </row>
    <row r="145" s="21" customFormat="1" ht="11.25">
      <c r="P145" s="26"/>
    </row>
    <row r="146" s="21" customFormat="1" ht="11.25">
      <c r="P146" s="26"/>
    </row>
    <row r="147" s="21" customFormat="1" ht="11.25">
      <c r="P147" s="26"/>
    </row>
    <row r="148" s="21" customFormat="1" ht="11.25">
      <c r="P148" s="26"/>
    </row>
    <row r="149" s="21" customFormat="1" ht="11.25">
      <c r="P149" s="26"/>
    </row>
    <row r="150" s="21" customFormat="1" ht="11.25">
      <c r="P150" s="26"/>
    </row>
    <row r="151" s="21" customFormat="1" ht="11.25">
      <c r="P151" s="26"/>
    </row>
    <row r="152" s="21" customFormat="1" ht="11.25">
      <c r="P152" s="26"/>
    </row>
    <row r="153" s="21" customFormat="1" ht="11.25">
      <c r="P153" s="26"/>
    </row>
    <row r="154" s="21" customFormat="1" ht="11.25">
      <c r="P154" s="26"/>
    </row>
    <row r="155" s="21" customFormat="1" ht="11.25">
      <c r="P155" s="26"/>
    </row>
    <row r="156" s="21" customFormat="1" ht="11.25">
      <c r="P156" s="26"/>
    </row>
    <row r="157" s="21" customFormat="1" ht="11.25">
      <c r="P157" s="26"/>
    </row>
    <row r="158" s="21" customFormat="1" ht="11.25">
      <c r="P158" s="26"/>
    </row>
    <row r="159" s="21" customFormat="1" ht="11.25">
      <c r="P159" s="26"/>
    </row>
    <row r="160" s="21" customFormat="1" ht="11.25">
      <c r="P160" s="26"/>
    </row>
    <row r="161" s="21" customFormat="1" ht="11.25">
      <c r="P161" s="26"/>
    </row>
    <row r="162" s="21" customFormat="1" ht="11.25">
      <c r="P162" s="26"/>
    </row>
    <row r="163" s="21" customFormat="1" ht="11.25">
      <c r="P163" s="26"/>
    </row>
    <row r="164" s="21" customFormat="1" ht="11.25">
      <c r="P164" s="26"/>
    </row>
    <row r="165" s="21" customFormat="1" ht="11.25">
      <c r="P165" s="26"/>
    </row>
    <row r="166" s="21" customFormat="1" ht="11.25">
      <c r="P166" s="26"/>
    </row>
    <row r="167" s="21" customFormat="1" ht="11.25">
      <c r="P167" s="26"/>
    </row>
    <row r="168" s="21" customFormat="1" ht="11.25">
      <c r="P168" s="26"/>
    </row>
    <row r="169" s="21" customFormat="1" ht="11.25">
      <c r="P169" s="26"/>
    </row>
    <row r="170" s="21" customFormat="1" ht="11.25">
      <c r="P170" s="26"/>
    </row>
    <row r="171" s="21" customFormat="1" ht="11.25">
      <c r="P171" s="26"/>
    </row>
    <row r="172" s="21" customFormat="1" ht="11.25">
      <c r="P172" s="26"/>
    </row>
    <row r="173" s="21" customFormat="1" ht="11.25">
      <c r="P173" s="26"/>
    </row>
    <row r="174" s="21" customFormat="1" ht="11.25">
      <c r="P174" s="26"/>
    </row>
    <row r="175" s="21" customFormat="1" ht="11.25">
      <c r="P175" s="26"/>
    </row>
    <row r="176" s="21" customFormat="1" ht="11.25">
      <c r="P176" s="26"/>
    </row>
    <row r="177" s="21" customFormat="1" ht="11.25">
      <c r="P177" s="26"/>
    </row>
    <row r="178" s="21" customFormat="1" ht="11.25">
      <c r="P178" s="26"/>
    </row>
    <row r="179" s="21" customFormat="1" ht="11.25">
      <c r="P179" s="26"/>
    </row>
    <row r="180" s="21" customFormat="1" ht="11.25">
      <c r="P180" s="26"/>
    </row>
    <row r="181" s="21" customFormat="1" ht="11.25">
      <c r="P181" s="26"/>
    </row>
    <row r="182" s="21" customFormat="1" ht="11.25">
      <c r="P182" s="26"/>
    </row>
    <row r="183" s="21" customFormat="1" ht="11.25">
      <c r="P183" s="26"/>
    </row>
    <row r="184" s="21" customFormat="1" ht="11.25">
      <c r="P184" s="26"/>
    </row>
    <row r="185" s="21" customFormat="1" ht="11.25">
      <c r="P185" s="26"/>
    </row>
    <row r="186" s="21" customFormat="1" ht="11.25">
      <c r="P186" s="26"/>
    </row>
    <row r="187" s="21" customFormat="1" ht="11.25">
      <c r="P187" s="26"/>
    </row>
    <row r="188" s="21" customFormat="1" ht="11.25">
      <c r="P188" s="26"/>
    </row>
    <row r="189" s="21" customFormat="1" ht="11.25">
      <c r="P189" s="26"/>
    </row>
    <row r="190" s="21" customFormat="1" ht="11.25">
      <c r="P190" s="26"/>
    </row>
    <row r="191" s="21" customFormat="1" ht="11.25">
      <c r="P191" s="26"/>
    </row>
    <row r="192" s="21" customFormat="1" ht="11.25">
      <c r="P192" s="26"/>
    </row>
    <row r="193" s="21" customFormat="1" ht="11.25">
      <c r="P193" s="26"/>
    </row>
    <row r="194" s="21" customFormat="1" ht="11.25">
      <c r="P194" s="26"/>
    </row>
    <row r="195" s="21" customFormat="1" ht="11.25">
      <c r="P195" s="26"/>
    </row>
    <row r="196" s="21" customFormat="1" ht="11.25">
      <c r="P196" s="26"/>
    </row>
    <row r="197" s="21" customFormat="1" ht="11.25">
      <c r="P197" s="26"/>
    </row>
    <row r="198" s="21" customFormat="1" ht="11.25">
      <c r="P198" s="26"/>
    </row>
    <row r="199" s="21" customFormat="1" ht="11.25">
      <c r="P199" s="26"/>
    </row>
    <row r="200" s="21" customFormat="1" ht="11.25">
      <c r="P200" s="26"/>
    </row>
    <row r="201" s="21" customFormat="1" ht="11.25">
      <c r="P201" s="26"/>
    </row>
    <row r="202" s="21" customFormat="1" ht="11.25">
      <c r="P202" s="26"/>
    </row>
    <row r="203" s="21" customFormat="1" ht="11.25">
      <c r="P203" s="26"/>
    </row>
    <row r="204" s="21" customFormat="1" ht="11.25">
      <c r="P204" s="26"/>
    </row>
    <row r="205" s="21" customFormat="1" ht="11.25">
      <c r="P205" s="26"/>
    </row>
    <row r="206" s="21" customFormat="1" ht="11.25">
      <c r="P206" s="26"/>
    </row>
  </sheetData>
  <sheetProtection/>
  <mergeCells count="7">
    <mergeCell ref="D56:F56"/>
    <mergeCell ref="D57:F57"/>
    <mergeCell ref="D58:F58"/>
    <mergeCell ref="C5:D5"/>
    <mergeCell ref="A64:O64"/>
    <mergeCell ref="C7:D7"/>
    <mergeCell ref="D54:F54"/>
  </mergeCells>
  <conditionalFormatting sqref="H13:H50 A13:A50">
    <cfRule type="expression" priority="4" dxfId="0" stopIfTrue="1">
      <formula>AND(A13&gt;0,OR(A13&lt;$O$7,A13&gt;$O$9))</formula>
    </cfRule>
  </conditionalFormatting>
  <conditionalFormatting sqref="G60">
    <cfRule type="cellIs" priority="6" dxfId="0" operator="notBetween" stopIfTrue="1">
      <formula>$E$52+0.01</formula>
      <formula>$E$52-0.01</formula>
    </cfRule>
  </conditionalFormatting>
  <conditionalFormatting sqref="H60">
    <cfRule type="cellIs" priority="7" dxfId="0" operator="notBetween" stopIfTrue="1">
      <formula>$G$52+0.01</formula>
      <formula>$G$52-0.01</formula>
    </cfRule>
  </conditionalFormatting>
  <conditionalFormatting sqref="I60">
    <cfRule type="cellIs" priority="8" dxfId="0" operator="notBetween" stopIfTrue="1">
      <formula>$J$52+0.01</formula>
      <formula>$J$52-0.01</formula>
    </cfRule>
  </conditionalFormatting>
  <conditionalFormatting sqref="J60">
    <cfRule type="cellIs" priority="9" dxfId="0" operator="notBetween" stopIfTrue="1">
      <formula>$K$52+0.01</formula>
      <formula>$K$52-0.01</formula>
    </cfRule>
  </conditionalFormatting>
  <conditionalFormatting sqref="K60">
    <cfRule type="cellIs" priority="10" dxfId="0" operator="notBetween" stopIfTrue="1">
      <formula>$N$52+0.01</formula>
      <formula>$N$52-0.01</formula>
    </cfRule>
  </conditionalFormatting>
  <conditionalFormatting sqref="L60">
    <cfRule type="cellIs" priority="11" dxfId="0" operator="notBetween" stopIfTrue="1">
      <formula>$O$52+0.01</formula>
      <formula>$O$52-0.01</formula>
    </cfRule>
  </conditionalFormatting>
  <dataValidations count="3">
    <dataValidation type="list" allowBlank="1" showInputMessage="1" showErrorMessage="1" sqref="M13:M50">
      <formula1>"ja,nein"</formula1>
    </dataValidation>
    <dataValidation type="decimal" allowBlank="1" showInputMessage="1" showErrorMessage="1" sqref="L13">
      <formula1>0</formula1>
      <formula2>100</formula2>
    </dataValidation>
    <dataValidation type="list" operator="equal" allowBlank="1" showInputMessage="1" showErrorMessage="1" error="Nur Elemente der Auswahlliste zulässig !" sqref="P13:P50">
      <formula1>$D$56:$D$58</formula1>
    </dataValidation>
  </dataValidations>
  <printOptions horizontalCentered="1"/>
  <pageMargins left="0.31496062992125984" right="0.2755905511811024" top="0.41" bottom="0.3937007874015748" header="0.2362204724409449" footer="0.1968503937007874"/>
  <pageSetup fitToHeight="0" fitToWidth="1" horizontalDpi="600" verticalDpi="600" orientation="landscape" paperSize="9" scale="59" r:id="rId2"/>
  <headerFooter alignWithMargins="0">
    <oddHeader>&amp;LBeiblatt 3</oddHeader>
    <oddFooter>&amp;CSeite &amp;P von &amp;N&amp;RRD 13, WiBAG, V1,  Abrechnungsformular Internationalisierung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WIBAG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Sigrid Kirkovits</dc:creator>
  <cp:keywords/>
  <dc:description/>
  <cp:lastModifiedBy>Krenn Fabian</cp:lastModifiedBy>
  <cp:lastPrinted>2017-09-13T09:54:50Z</cp:lastPrinted>
  <dcterms:created xsi:type="dcterms:W3CDTF">2000-10-20T10:48:15Z</dcterms:created>
  <dcterms:modified xsi:type="dcterms:W3CDTF">2017-09-25T11:50:18Z</dcterms:modified>
  <cp:category/>
  <cp:version/>
  <cp:contentType/>
  <cp:contentStatus/>
</cp:coreProperties>
</file>